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لم يسددها العميل" sheetId="1" state="visible" r:id="rId1"/>
    <sheet xmlns:r="http://schemas.openxmlformats.org/officeDocument/2006/relationships" name="سددها العميل ويرد إليه المبلغ" sheetId="2" state="visible" r:id="rId2"/>
    <sheet xmlns:r="http://schemas.openxmlformats.org/officeDocument/2006/relationships" name="صيغ أخرى" sheetId="3" state="visible" r:id="rId3"/>
  </sheets>
  <definedNames>
    <definedName name="_xlnm.Print_Area" localSheetId="0">'لم يسددها العميل'!$A$1:$D$15</definedName>
    <definedName name="_xlnm.Print_Area" localSheetId="1">'سددها العميل ويرد إليه المبلغ'!$A$1:$D$15</definedName>
    <definedName name="_xlnm.Print_Area" localSheetId="2">'صيغ أخرى'!$A$1:$D$29</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4">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4" fontId="3" fillId="4" borderId="3" applyAlignment="1" pivotButton="0" quotePrefix="0" xfId="0">
      <alignment horizontal="left" vertical="center" indent="1" readingOrder="1"/>
    </xf>
    <xf numFmtId="0" fontId="0" fillId="0" borderId="3" pivotButton="0" quotePrefix="0" xfId="0"/>
    <xf numFmtId="0" fontId="5"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4"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الإشعار الدائن وتخفيض ضريبة المخرجات</t>
        </is>
      </c>
      <c r="B1" s="2" t="n"/>
      <c r="C1" s="2" t="n"/>
      <c r="D1" s="2" t="n"/>
    </row>
    <row r="2">
      <c r="A2" s="3" t="inlineStr">
        <is>
          <t>حالة الفاتورة الأصلية: لم يسددها العميل</t>
        </is>
      </c>
    </row>
    <row r="4">
      <c r="A4" s="3" t="inlineStr">
        <is>
          <t>اكتب في الخلايا الصفراء، ويُحسب القيد وحده.</t>
        </is>
      </c>
    </row>
    <row r="5" ht="20" customHeight="1">
      <c r="A5" s="4" t="inlineStr">
        <is>
          <t>مبلغ التخفيض قبل الضريبة</t>
        </is>
      </c>
      <c r="B5" s="5" t="n">
        <v>54000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مسموحات المبيعات")</f>
        <v/>
      </c>
      <c r="B11" s="13">
        <f>ROUND($B$5,2)</f>
        <v/>
      </c>
      <c r="C11" s="14" t="n"/>
      <c r="D11" s="15" t="n"/>
    </row>
    <row r="12" ht="30" customHeight="1">
      <c r="A12" s="12">
        <f>IF(ROUND(B12,2)=0,"","من حـ/ ضريبة القيمة المضافة المستحقة")</f>
        <v/>
      </c>
      <c r="B12" s="13">
        <f>IF($B$6&gt;0,ROUND($B$7,2),0)</f>
        <v/>
      </c>
      <c r="C12" s="14" t="n"/>
      <c r="D12" s="15">
        <f>IF(ROUND(B12,2)=0,"","أوقفها إذا كانت الفاتورة الأصلية خاضعة لنسبة الصفر أو معفاة")</f>
        <v/>
      </c>
    </row>
    <row r="13" ht="20" customHeight="1">
      <c r="A13" s="16">
        <f>IF(ROUND(C13,2)=0,"","إلى حـ/ العملاء")</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الإشعار الدائن وتخفيض ضريبة المخرجات</t>
        </is>
      </c>
      <c r="B1" s="2" t="n"/>
      <c r="C1" s="2" t="n"/>
      <c r="D1" s="2" t="n"/>
    </row>
    <row r="2">
      <c r="A2" s="3" t="inlineStr">
        <is>
          <t>حالة الفاتورة الأصلية: سددها العميل ويرد إليه المبلغ</t>
        </is>
      </c>
    </row>
    <row r="4">
      <c r="A4" s="3" t="inlineStr">
        <is>
          <t>اكتب في الخلايا الصفراء، ويُحسب القيد وحده.</t>
        </is>
      </c>
    </row>
    <row r="5" ht="20" customHeight="1">
      <c r="A5" s="4" t="inlineStr">
        <is>
          <t>مبلغ التخفيض قبل الضريبة</t>
        </is>
      </c>
      <c r="B5" s="5" t="n">
        <v>54000</v>
      </c>
      <c r="C5" s="6" t="inlineStr">
        <is>
          <t>ريال</t>
        </is>
      </c>
    </row>
    <row r="6" ht="20" customHeight="1">
      <c r="A6" s="4" t="inlineStr">
        <is>
          <t>نسبة ضريبة القيمة المضافة</t>
        </is>
      </c>
      <c r="B6" s="7" t="n">
        <v>0.15</v>
      </c>
      <c r="C6" s="6" t="inlineStr">
        <is>
          <t>15% أو 0%</t>
        </is>
      </c>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مسموحات المبيعات")</f>
        <v/>
      </c>
      <c r="B11" s="13">
        <f>ROUND($B$5,2)</f>
        <v/>
      </c>
      <c r="C11" s="14" t="n"/>
      <c r="D11" s="15" t="n"/>
    </row>
    <row r="12" ht="30" customHeight="1">
      <c r="A12" s="12">
        <f>IF(ROUND(B12,2)=0,"","من حـ/ ضريبة القيمة المضافة المستحقة")</f>
        <v/>
      </c>
      <c r="B12" s="13">
        <f>IF($B$6&gt;0,ROUND($B$7,2),0)</f>
        <v/>
      </c>
      <c r="C12" s="14" t="n"/>
      <c r="D12" s="15">
        <f>IF(ROUND(B12,2)=0,"","أوقفها إذا كانت الفاتورة الأصلية خاضعة لنسبة الصفر أو معفاة")</f>
        <v/>
      </c>
    </row>
    <row r="13" ht="20" customHeight="1">
      <c r="A13" s="16">
        <f>IF(ROUND(C13,2)=0,"","إلى حـ/ البنك")</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الإشعار الدائن وتخفيض ضريبة المخرجات: صيغ أخرى</t>
        </is>
      </c>
      <c r="B1" s="2" t="n"/>
      <c r="C1" s="2" t="n"/>
      <c r="D1" s="2" t="n"/>
    </row>
    <row r="2">
      <c r="A2" s="3" t="inlineStr">
        <is>
          <t>المبالغ كما في أمثلة الصفحة، ويمكن تعديلها في الخلايا الملونة.</t>
        </is>
      </c>
    </row>
    <row r="4" ht="22" customHeight="1">
      <c r="A4" s="22" t="inlineStr">
        <is>
          <t>1. قيد المستشفى حين يستلم الإشعار</t>
        </is>
      </c>
    </row>
    <row r="5" ht="36" customHeight="1">
      <c r="A5" s="23" t="inlineStr">
        <is>
          <t>المشتري يسجل الصورة المقابلة: ينقص دينه للمورد، وتنقص تكلفة الأجهزة، وتنقص ضريبة المدخلات التي خصمها بمقدار ضريبة الإشعار. وإذا كانت الأجهزة مسجلة أصلاً ثابتاً، فالتخفيض يقلل تكلفة الأصل وما يحسب عليها من إهلاك.</t>
        </is>
      </c>
    </row>
    <row r="6">
      <c r="A6" s="10" t="inlineStr">
        <is>
          <t>البيان</t>
        </is>
      </c>
      <c r="B6" s="11" t="inlineStr">
        <is>
          <t>مدين (ريال)</t>
        </is>
      </c>
      <c r="C6" s="11" t="inlineStr">
        <is>
          <t>دائن (ريال)</t>
        </is>
      </c>
      <c r="D6" s="10" t="inlineStr">
        <is>
          <t>ملاحظة</t>
        </is>
      </c>
    </row>
    <row r="7" ht="20" customHeight="1">
      <c r="A7" s="12" t="inlineStr">
        <is>
          <t>من حـ/ الموردين</t>
        </is>
      </c>
      <c r="B7" s="13" t="n">
        <v>62100</v>
      </c>
      <c r="C7" s="14" t="n"/>
      <c r="D7" s="15" t="n"/>
    </row>
    <row r="8" ht="20" customHeight="1">
      <c r="A8" s="16" t="inlineStr">
        <is>
          <t>إلى حـ/ الأجهزة الطبية</t>
        </is>
      </c>
      <c r="B8" s="14" t="n"/>
      <c r="C8" s="17" t="n">
        <v>54000</v>
      </c>
      <c r="D8" s="15" t="inlineStr">
        <is>
          <t>أو المشتريات</t>
        </is>
      </c>
    </row>
    <row r="9" ht="20" customHeight="1">
      <c r="A9" s="16" t="inlineStr">
        <is>
          <t>إلى حـ/ ضريبة المدخلات</t>
        </is>
      </c>
      <c r="B9" s="14" t="n"/>
      <c r="C9" s="17" t="n">
        <v>8100</v>
      </c>
      <c r="D9" s="15" t="n"/>
    </row>
    <row r="10">
      <c r="A10" s="18" t="inlineStr">
        <is>
          <t>الإجمالي</t>
        </is>
      </c>
      <c r="B10" s="19">
        <f>SUM(B7:B9)</f>
        <v/>
      </c>
      <c r="C10" s="19">
        <f>SUM(C7:C9)</f>
        <v/>
      </c>
    </row>
    <row r="11" ht="22" customHeight="1">
      <c r="A11" s="4" t="inlineStr">
        <is>
          <t>التحقق: المدين يساوي الدائن؟</t>
        </is>
      </c>
      <c r="B11" s="20">
        <f>IF(ROUND(B10-C10,2)=0,"متوازن","غير متوازن: الفرق "&amp;TEXT(ABS(B10-C10),"#,##0.00"))</f>
        <v/>
      </c>
      <c r="C11" s="21" t="n"/>
    </row>
    <row r="13" ht="22" customHeight="1">
      <c r="A13" s="22" t="inlineStr">
        <is>
          <t>2. إلغاء فاتورة كاملة صدرت باسم عميل آخر خطأً</t>
        </is>
      </c>
    </row>
    <row r="14" ht="51" customHeight="1">
      <c r="A14" s="23" t="inlineStr">
        <is>
          <t>صيغة مستقلة: يوم 20 أغسطس 2026 صدرت فاتورة بمبلغ 68,400 ريال وضريبة 10,260 ريالاً باسم غير العميل المقصود، ولم تخرج البضاعة من المخزن. يصدر إشعار دائن بالمبلغ كله، ثم فاتورة جديدة للعميل الصحيح. ويكون الطرف المدين هنا حساب المبيعات نفسه لا المسموحات، لأن القيد يمحو بيعاً لم يتم، ولا يمنح تخفيضاً على بيع قائم.</t>
        </is>
      </c>
    </row>
    <row r="15">
      <c r="A15" s="10" t="inlineStr">
        <is>
          <t>البيان</t>
        </is>
      </c>
      <c r="B15" s="11" t="inlineStr">
        <is>
          <t>مدين (ريال)</t>
        </is>
      </c>
      <c r="C15" s="11" t="inlineStr">
        <is>
          <t>دائن (ريال)</t>
        </is>
      </c>
      <c r="D15" s="10" t="inlineStr">
        <is>
          <t>ملاحظة</t>
        </is>
      </c>
    </row>
    <row r="16" ht="20" customHeight="1">
      <c r="A16" s="12" t="inlineStr">
        <is>
          <t>من حـ/ المبيعات</t>
        </is>
      </c>
      <c r="B16" s="13" t="n">
        <v>68400</v>
      </c>
      <c r="C16" s="14" t="n"/>
      <c r="D16" s="15" t="n"/>
    </row>
    <row r="17" ht="20" customHeight="1">
      <c r="A17" s="12" t="inlineStr">
        <is>
          <t>من حـ/ ضريبة القيمة المضافة المستحقة</t>
        </is>
      </c>
      <c r="B17" s="13" t="n">
        <v>10260</v>
      </c>
      <c r="C17" s="14" t="n"/>
      <c r="D17" s="15" t="n"/>
    </row>
    <row r="18" ht="20" customHeight="1">
      <c r="A18" s="16" t="inlineStr">
        <is>
          <t>إلى حـ/ العملاء</t>
        </is>
      </c>
      <c r="B18" s="14" t="n"/>
      <c r="C18" s="17" t="n">
        <v>78660</v>
      </c>
      <c r="D18" s="15" t="n"/>
    </row>
    <row r="19">
      <c r="A19" s="18" t="inlineStr">
        <is>
          <t>الإجمالي</t>
        </is>
      </c>
      <c r="B19" s="19">
        <f>SUM(B16:B18)</f>
        <v/>
      </c>
      <c r="C19" s="19">
        <f>SUM(C16:C18)</f>
        <v/>
      </c>
    </row>
    <row r="20" ht="22" customHeight="1">
      <c r="A20" s="4" t="inlineStr">
        <is>
          <t>التحقق: المدين يساوي الدائن؟</t>
        </is>
      </c>
      <c r="B20" s="20">
        <f>IF(ROUND(B19-C19,2)=0,"متوازن","غير متوازن: الفرق "&amp;TEXT(ABS(B19-C19),"#,##0.00"))</f>
        <v/>
      </c>
      <c r="C20" s="21" t="n"/>
    </row>
    <row r="22" ht="22" customHeight="1">
      <c r="A22" s="22" t="inlineStr">
        <is>
          <t>3. الإشعار بعد أن سدد العميل الفاتورة</t>
        </is>
      </c>
    </row>
    <row r="23" ht="51" customHeight="1">
      <c r="A23" s="23" t="inlineStr">
        <is>
          <t>لو كان المستشفى قد دفع 437,000 ريال كاملة قبل الاتفاق، فالمؤسسة ترد إليه 62,100 ريال بتحويل بنكي، فيحل البنك محل العملاء في الجانب الدائن. ويجوز بدل الرد إبقاء المبلغ رصيداً دائناً للمستشفى في حساب العملاء يخصم من فاتورته التالية، فيبقى القيد كما في أعلى الصفحة.</t>
        </is>
      </c>
    </row>
    <row r="24">
      <c r="A24" s="10" t="inlineStr">
        <is>
          <t>البيان</t>
        </is>
      </c>
      <c r="B24" s="11" t="inlineStr">
        <is>
          <t>مدين (ريال)</t>
        </is>
      </c>
      <c r="C24" s="11" t="inlineStr">
        <is>
          <t>دائن (ريال)</t>
        </is>
      </c>
      <c r="D24" s="10" t="inlineStr">
        <is>
          <t>ملاحظة</t>
        </is>
      </c>
    </row>
    <row r="25" ht="20" customHeight="1">
      <c r="A25" s="12" t="inlineStr">
        <is>
          <t>من حـ/ مسموحات المبيعات</t>
        </is>
      </c>
      <c r="B25" s="13" t="n">
        <v>54000</v>
      </c>
      <c r="C25" s="14" t="n"/>
      <c r="D25" s="15" t="n"/>
    </row>
    <row r="26" ht="20" customHeight="1">
      <c r="A26" s="12" t="inlineStr">
        <is>
          <t>من حـ/ ضريبة القيمة المضافة المستحقة</t>
        </is>
      </c>
      <c r="B26" s="13" t="n">
        <v>8100</v>
      </c>
      <c r="C26" s="14" t="n"/>
      <c r="D26" s="15" t="n"/>
    </row>
    <row r="27" ht="20" customHeight="1">
      <c r="A27" s="16" t="inlineStr">
        <is>
          <t>إلى حـ/ البنك</t>
        </is>
      </c>
      <c r="B27" s="14" t="n"/>
      <c r="C27" s="17" t="n">
        <v>62100</v>
      </c>
      <c r="D27" s="15" t="n"/>
    </row>
    <row r="28">
      <c r="A28" s="18" t="inlineStr">
        <is>
          <t>الإجمالي</t>
        </is>
      </c>
      <c r="B28" s="19">
        <f>SUM(B25:B27)</f>
        <v/>
      </c>
      <c r="C28" s="19">
        <f>SUM(C25:C27)</f>
        <v/>
      </c>
    </row>
    <row r="29" ht="22" customHeight="1">
      <c r="A29" s="4" t="inlineStr">
        <is>
          <t>التحقق: المدين يساوي الدائن؟</t>
        </is>
      </c>
      <c r="B29" s="20">
        <f>IF(ROUND(B28-C28,2)=0,"متوازن","غير متوازن: الفرق "&amp;TEXT(ABS(B28-C28),"#,##0.00"))</f>
        <v/>
      </c>
      <c r="C29" s="21" t="n"/>
    </row>
  </sheetData>
  <mergeCells count="11">
    <mergeCell ref="A1:D1"/>
    <mergeCell ref="A5:D5"/>
    <mergeCell ref="A23:D23"/>
    <mergeCell ref="B29:C29"/>
    <mergeCell ref="B11:C11"/>
    <mergeCell ref="A22:D22"/>
    <mergeCell ref="A4:D4"/>
    <mergeCell ref="B20:C20"/>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الإشعار الدائن وتخفيض ضريبة المخرجات</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