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القيد" sheetId="1" state="visible" r:id="rId1"/>
    <sheet xmlns:r="http://schemas.openxmlformats.org/officeDocument/2006/relationships" name="صيغ أخرى" sheetId="2" state="visible" r:id="rId2"/>
  </sheets>
  <definedNames>
    <definedName name="_xlnm.Print_Area" localSheetId="0">'القيد'!$A$1:$D$13</definedName>
    <definedName name="_xlnm.Print_Area" localSheetId="1">'صيغ أخرى'!$A$1:$D$26</definedName>
  </definedNames>
  <calcPr calcId="124519" fullCalcOnLoad="1"/>
</workbook>
</file>

<file path=xl/styles.xml><?xml version="1.0" encoding="utf-8"?>
<styleSheet xmlns="http://schemas.openxmlformats.org/spreadsheetml/2006/main">
  <numFmts count="3">
    <numFmt numFmtId="164" formatCode="0.##&quot;%&quot;"/>
    <numFmt numFmtId="165" formatCode="#,##0.####"/>
    <numFmt numFmtId="166" formatCode="#,##0.00;-#,##0.00;&quot;&quot;"/>
  </numFmts>
  <fonts count="7">
    <font>
      <name val="Calibri"/>
      <family val="2"/>
      <color theme="1"/>
      <sz val="11"/>
      <scheme val="minor"/>
    </font>
    <font>
      <name val="Arial"/>
      <b val="1"/>
      <sz val="14"/>
    </font>
    <font>
      <name val="Arial"/>
      <color rgb="00575757"/>
      <sz val="10"/>
    </font>
    <font>
      <name val="Arial"/>
      <b val="1"/>
      <sz val="11"/>
    </font>
    <font>
      <name val="Arial"/>
      <sz val="11"/>
    </font>
    <font>
      <name val="Arial"/>
      <color rgb="00575757"/>
      <sz val="9"/>
    </font>
    <font>
      <name val="Arial"/>
      <b val="1"/>
      <sz val="12"/>
    </font>
  </fonts>
  <fills count="5">
    <fill>
      <patternFill/>
    </fill>
    <fill>
      <patternFill patternType="gray125"/>
    </fill>
    <fill>
      <patternFill patternType="solid">
        <fgColor rgb="00E6FF2E"/>
      </patternFill>
    </fill>
    <fill>
      <patternFill patternType="solid">
        <fgColor rgb="007EF2C2"/>
      </patternFill>
    </fill>
    <fill>
      <patternFill patternType="solid">
        <fgColor rgb="00C7B3FF"/>
      </patternFill>
    </fill>
  </fills>
  <borders count="9">
    <border>
      <left/>
      <right/>
      <top/>
      <bottom/>
      <diagonal/>
    </border>
    <border>
      <bottom style="medium">
        <color rgb="00000000"/>
      </bottom>
    </border>
    <border>
      <left style="medium">
        <color rgb="00000000"/>
      </left>
      <right style="medium">
        <color rgb="00000000"/>
      </right>
      <top style="medium">
        <color rgb="00000000"/>
      </top>
      <bottom style="medium">
        <color rgb="00000000"/>
      </bottom>
    </border>
    <border>
      <top style="medium">
        <color rgb="00000000"/>
      </top>
      <bottom style="medium">
        <color rgb="00000000"/>
      </bottom>
    </border>
    <border>
      <bottom style="thin">
        <color rgb="00000000"/>
      </bottom>
    </border>
    <border>
      <top style="medium">
        <color rgb="00000000"/>
      </top>
      <bottom style="double">
        <color rgb="00000000"/>
      </bottom>
    </border>
    <border>
      <left/>
      <right/>
      <top style="medium">
        <color rgb="00000000"/>
      </top>
      <bottom/>
      <diagonal/>
    </border>
    <border>
      <left/>
      <right style="medium">
        <color rgb="00000000"/>
      </right>
      <top style="medium">
        <color rgb="00000000"/>
      </top>
      <bottom/>
      <diagonal/>
    </border>
    <border>
      <left/>
      <right style="medium">
        <color rgb="00000000"/>
      </right>
      <top style="medium">
        <color rgb="00000000"/>
      </top>
      <bottom style="medium">
        <color rgb="00000000"/>
      </bottom>
      <diagonal/>
    </border>
  </borders>
  <cellStyleXfs count="1">
    <xf numFmtId="0" fontId="0" fillId="0" borderId="0"/>
  </cellStyleXfs>
  <cellXfs count="23">
    <xf numFmtId="0" fontId="0" fillId="0" borderId="0" pivotButton="0" quotePrefix="0" xfId="0"/>
    <xf numFmtId="0" fontId="1" fillId="0" borderId="1" applyAlignment="1" pivotButton="0" quotePrefix="0" xfId="0">
      <alignment horizontal="right" vertical="center" wrapText="1" readingOrder="2"/>
    </xf>
    <xf numFmtId="0" fontId="0" fillId="0" borderId="1" pivotButton="0" quotePrefix="0" xfId="0"/>
    <xf numFmtId="0" fontId="2" fillId="0" borderId="0" applyAlignment="1" pivotButton="0" quotePrefix="0" xfId="0">
      <alignment horizontal="right" vertical="center" wrapText="1" readingOrder="2"/>
    </xf>
    <xf numFmtId="0" fontId="3" fillId="0" borderId="0" applyAlignment="1" pivotButton="0" quotePrefix="0" xfId="0">
      <alignment horizontal="right" vertical="center" wrapText="1" readingOrder="2"/>
    </xf>
    <xf numFmtId="4" fontId="3" fillId="2" borderId="2" applyAlignment="1" pivotButton="0" quotePrefix="0" xfId="0">
      <alignment horizontal="left" vertical="center" indent="1" readingOrder="1"/>
    </xf>
    <xf numFmtId="0" fontId="2" fillId="0" borderId="0" applyAlignment="1" pivotButton="0" quotePrefix="0" xfId="0">
      <alignment horizontal="right" vertical="center" indent="1" readingOrder="2"/>
    </xf>
    <xf numFmtId="164" fontId="3" fillId="2" borderId="2" applyAlignment="1" pivotButton="0" quotePrefix="0" xfId="0">
      <alignment horizontal="left" vertical="center" indent="1" readingOrder="1"/>
    </xf>
    <xf numFmtId="165" fontId="3" fillId="2" borderId="2" applyAlignment="1" pivotButton="0" quotePrefix="0" xfId="0">
      <alignment horizontal="left" vertical="center" indent="1" readingOrder="1"/>
    </xf>
    <xf numFmtId="0" fontId="3" fillId="0" borderId="3" applyAlignment="1" pivotButton="0" quotePrefix="0" xfId="0">
      <alignment horizontal="right" vertical="center" wrapText="1" readingOrder="2"/>
    </xf>
    <xf numFmtId="0" fontId="3" fillId="0" borderId="3" applyAlignment="1" pivotButton="0" quotePrefix="0" xfId="0">
      <alignment horizontal="center" vertical="center" wrapText="1"/>
    </xf>
    <xf numFmtId="0" fontId="4" fillId="0" borderId="4" applyAlignment="1" pivotButton="0" quotePrefix="0" xfId="0">
      <alignment horizontal="right" vertical="center" wrapText="1" readingOrder="2"/>
    </xf>
    <xf numFmtId="166" fontId="3" fillId="3" borderId="4" applyAlignment="1" pivotButton="0" quotePrefix="0" xfId="0">
      <alignment horizontal="left" vertical="center" indent="1" readingOrder="1"/>
    </xf>
    <xf numFmtId="0" fontId="0" fillId="0" borderId="4" pivotButton="0" quotePrefix="0" xfId="0"/>
    <xf numFmtId="0" fontId="5" fillId="0" borderId="4" applyAlignment="1" pivotButton="0" quotePrefix="0" xfId="0">
      <alignment horizontal="right" vertical="center" wrapText="1" readingOrder="2"/>
    </xf>
    <xf numFmtId="0" fontId="4" fillId="0" borderId="4" applyAlignment="1" pivotButton="0" quotePrefix="0" xfId="0">
      <alignment horizontal="right" vertical="center" wrapText="1" indent="2" readingOrder="2"/>
    </xf>
    <xf numFmtId="166" fontId="3" fillId="4" borderId="4" applyAlignment="1" pivotButton="0" quotePrefix="0" xfId="0">
      <alignment horizontal="left" vertical="center" indent="1" readingOrder="1"/>
    </xf>
    <xf numFmtId="0" fontId="3" fillId="2" borderId="5" applyAlignment="1" pivotButton="0" quotePrefix="0" xfId="0">
      <alignment horizontal="right" vertical="center" wrapText="1" readingOrder="2"/>
    </xf>
    <xf numFmtId="4" fontId="3" fillId="2" borderId="5" applyAlignment="1" pivotButton="0" quotePrefix="0" xfId="0">
      <alignment horizontal="left" vertical="center" indent="1" readingOrder="1"/>
    </xf>
    <xf numFmtId="0" fontId="3" fillId="0" borderId="2" applyAlignment="1" pivotButton="0" quotePrefix="0" xfId="0">
      <alignment horizontal="center" vertical="center" wrapText="1"/>
    </xf>
    <xf numFmtId="0" fontId="0" fillId="0" borderId="8" pivotButton="0" quotePrefix="0" xfId="0"/>
    <xf numFmtId="0" fontId="6" fillId="0" borderId="0" applyAlignment="1" pivotButton="0" quotePrefix="0" xfId="0">
      <alignment horizontal="right" vertical="center" wrapText="1" readingOrder="2"/>
    </xf>
    <xf numFmtId="0" fontId="2" fillId="0" borderId="0" applyAlignment="1" pivotButton="0" quotePrefix="0" xfId="0">
      <alignment horizontal="right" vertical="top" wrapText="1" readingOrder="2"/>
    </xf>
  </cellXfs>
  <cellStyles count="1">
    <cellStyle name="Normal" xfId="0" builtinId="0" hidden="0"/>
  </cellStyles>
  <dxfs count="1">
    <dxf>
      <fill>
        <patternFill patternType="solid">
          <fgColor rgb="00FFFFFF"/>
          <bgColor rgb="00FFFFF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13"/>
  <sheetViews>
    <sheetView showGridLines="0" rightToLeft="1" zoomScale="110" workbookViewId="0">
      <selection activeCell="A1" sqref="A1"/>
    </sheetView>
  </sheetViews>
  <sheetFormatPr baseColWidth="8" defaultRowHeight="15"/>
  <cols>
    <col width="40" customWidth="1" min="1" max="1"/>
    <col width="17" customWidth="1" min="2" max="2"/>
    <col width="17" customWidth="1" min="3" max="3"/>
    <col width="34" customWidth="1" min="4" max="4"/>
  </cols>
  <sheetData>
    <row r="1" ht="30" customHeight="1">
      <c r="A1" s="1" t="inlineStr">
        <is>
          <t>قيد الإهلاك الشهري والسنوي للأصول الثابتة</t>
        </is>
      </c>
      <c r="B1" s="2" t="n"/>
      <c r="C1" s="2" t="n"/>
      <c r="D1" s="2" t="n"/>
    </row>
    <row r="3">
      <c r="A3" s="3" t="inlineStr">
        <is>
          <t>اكتب في الخلايا الصفراء، ويُحسب القيد وحده.</t>
        </is>
      </c>
    </row>
    <row r="4" ht="20" customHeight="1">
      <c r="A4" s="4" t="inlineStr">
        <is>
          <t>تكلفة الأصل دون ضريبة المدخلات القابلة للخصم</t>
        </is>
      </c>
      <c r="B4" s="5" t="n">
        <v>179000</v>
      </c>
      <c r="C4" s="6" t="inlineStr">
        <is>
          <t>ريال</t>
        </is>
      </c>
    </row>
    <row r="5" ht="20" customHeight="1">
      <c r="A5" s="4" t="inlineStr">
        <is>
          <t>القيمة المتبقية من التكلفة</t>
        </is>
      </c>
      <c r="B5" s="7" t="n">
        <v>10</v>
      </c>
      <c r="C5" s="6" t="inlineStr"/>
    </row>
    <row r="6" ht="20" customHeight="1">
      <c r="A6" s="4" t="inlineStr">
        <is>
          <t>العمر الإنتاجي</t>
        </is>
      </c>
      <c r="B6" s="8" t="n">
        <v>5</v>
      </c>
      <c r="C6" s="6" t="inlineStr">
        <is>
          <t>سنة</t>
        </is>
      </c>
    </row>
    <row r="7" ht="20" customHeight="1">
      <c r="A7" s="4" t="inlineStr">
        <is>
          <t>عدد الأشهر في القيد</t>
        </is>
      </c>
      <c r="B7" s="8" t="n">
        <v>1</v>
      </c>
      <c r="C7" s="6" t="inlineStr">
        <is>
          <t>شهر</t>
        </is>
      </c>
    </row>
    <row r="9">
      <c r="A9" s="9" t="inlineStr">
        <is>
          <t>البيان</t>
        </is>
      </c>
      <c r="B9" s="10" t="inlineStr">
        <is>
          <t>مدين (ريال)</t>
        </is>
      </c>
      <c r="C9" s="10" t="inlineStr">
        <is>
          <t>دائن (ريال)</t>
        </is>
      </c>
      <c r="D9" s="9" t="inlineStr">
        <is>
          <t>ملاحظة</t>
        </is>
      </c>
    </row>
    <row r="10" ht="20" customHeight="1">
      <c r="A10" s="11">
        <f>IF(ROUND(B10,2)=0,"","من حـ/ مصروف الإهلاك")</f>
        <v/>
      </c>
      <c r="B10" s="12">
        <f>ROUND(ROUND(IFERROR(IFERROR($B$4*(1-IFERROR($B$5/100,0))/$B$6,0)*$B$7/12,0),2),2)</f>
        <v/>
      </c>
      <c r="C10" s="13" t="n"/>
      <c r="D10" s="14" t="n"/>
    </row>
    <row r="11" ht="20" customHeight="1">
      <c r="A11" s="15">
        <f>IF(ROUND(C11,2)=0,"","إلى حـ/ مجمع إهلاك الآلات والمعدات")</f>
        <v/>
      </c>
      <c r="B11" s="13" t="n"/>
      <c r="C11" s="16">
        <f>ROUND(ROUND(IFERROR(IFERROR($B$4*(1-IFERROR($B$5/100,0))/$B$6,0)*$B$7/12,0),2),2)</f>
        <v/>
      </c>
      <c r="D11" s="14" t="n"/>
    </row>
    <row r="12">
      <c r="A12" s="17" t="inlineStr">
        <is>
          <t>الإجمالي</t>
        </is>
      </c>
      <c r="B12" s="18">
        <f>SUM(B10:B11)</f>
        <v/>
      </c>
      <c r="C12" s="18">
        <f>SUM(C10:C11)</f>
        <v/>
      </c>
    </row>
    <row r="13" ht="22" customHeight="1">
      <c r="A13" s="4" t="inlineStr">
        <is>
          <t>التحقق: المدين يساوي الدائن؟</t>
        </is>
      </c>
      <c r="B13" s="19">
        <f>IF(ROUND(B12-C12,2)=0,"متوازن","غير متوازن: الفرق "&amp;TEXT(ABS(B12-C12),"#,##0.00"))</f>
        <v/>
      </c>
      <c r="C13" s="20" t="n"/>
    </row>
  </sheetData>
  <mergeCells count="3">
    <mergeCell ref="B13:C13"/>
    <mergeCell ref="A1:D1"/>
    <mergeCell ref="A3:D3"/>
  </mergeCells>
  <conditionalFormatting sqref="B10">
    <cfRule type="expression" priority="1" dxfId="0" stopIfTrue="1">
      <formula>ROUND(B10,2)=0</formula>
    </cfRule>
  </conditionalFormatting>
  <conditionalFormatting sqref="C11">
    <cfRule type="expression" priority="2" dxfId="0" stopIfTrue="1">
      <formula>ROUND(C11,2)=0</formula>
    </cfRule>
  </conditionalFormatting>
  <dataValidations count="3">
    <dataValidation sqref="B5" showDropDown="0" showInputMessage="0" showErrorMessage="0" allowBlank="0" errorTitle="قيمة غير صالحة" error="اكتب رقم من 0 إلى 100" type="decimal" operator="between">
      <formula1>0</formula1>
      <formula2>100</formula2>
    </dataValidation>
    <dataValidation sqref="B6" showDropDown="0" showInputMessage="0" showErrorMessage="0" allowBlank="0" errorTitle="قيمة غير صالحة" error="اكتب رقم لا يقل عن 1" type="decimal" operator="greaterThanOrEqual">
      <formula1>1</formula1>
    </dataValidation>
    <dataValidation sqref="B7" showDropDown="0" showInputMessage="0" showErrorMessage="0" allowBlank="0" errorTitle="قيمة غير صالحة" error="اكتب رقم من 1 إلى 12" type="whole" operator="between">
      <formula1>1</formula1>
      <formula2>12</formula2>
    </dataValidation>
  </dataValidations>
  <printOptions horizontalCentered="1"/>
  <pageMargins left="0.5" right="0.5" top="0.6" bottom="0.6" header="0.3" footer="0.3"/>
  <pageSetup orientation="portrait" paperSize="9" fitToHeight="0" fitToWidth="1"/>
</worksheet>
</file>

<file path=xl/worksheets/sheet2.xml><?xml version="1.0" encoding="utf-8"?>
<worksheet xmlns="http://schemas.openxmlformats.org/spreadsheetml/2006/main">
  <sheetPr>
    <outlinePr summaryBelow="1" summaryRight="1"/>
    <pageSetUpPr fitToPage="1"/>
  </sheetPr>
  <dimension ref="A1:D26"/>
  <sheetViews>
    <sheetView showGridLines="0" rightToLeft="1" zoomScale="110" workbookViewId="0">
      <selection activeCell="A1" sqref="A1"/>
    </sheetView>
  </sheetViews>
  <sheetFormatPr baseColWidth="8" defaultRowHeight="15"/>
  <cols>
    <col width="40" customWidth="1" min="1" max="1"/>
    <col width="17" customWidth="1" min="2" max="2"/>
    <col width="17" customWidth="1" min="3" max="3"/>
    <col width="34" customWidth="1" min="4" max="4"/>
  </cols>
  <sheetData>
    <row r="1" ht="30" customHeight="1">
      <c r="A1" s="1" t="inlineStr">
        <is>
          <t>قيد الإهلاك الشهري والسنوي للأصول الثابتة: صيغ أخرى</t>
        </is>
      </c>
      <c r="B1" s="2" t="n"/>
      <c r="C1" s="2" t="n"/>
      <c r="D1" s="2" t="n"/>
    </row>
    <row r="2">
      <c r="A2" s="3" t="inlineStr">
        <is>
          <t>المبالغ كما في أمثلة الصفحة، ويمكن تعديلها في الخلايا الملونة.</t>
        </is>
      </c>
    </row>
    <row r="4" ht="22" customHeight="1">
      <c r="A4" s="21" t="inlineStr">
        <is>
          <t>1. قيد سنوي واحد في 31 ديسمبر 2026</t>
        </is>
      </c>
    </row>
    <row r="5" ht="36" customHeight="1">
      <c r="A5" s="22" t="inlineStr">
        <is>
          <t>بعض المنشآت تقفل الإهلاك مرة في السنة. القيد يجمع أشهر أبريل إلى ديسمبر في سطرين، والنتيجة في الميزانية واحدة، لكن قوائم الأشهر قبل ديسمبر تظهر الأرباح أعلى من حقيقتها.</t>
        </is>
      </c>
    </row>
    <row r="6">
      <c r="A6" s="9" t="inlineStr">
        <is>
          <t>البيان</t>
        </is>
      </c>
      <c r="B6" s="10" t="inlineStr">
        <is>
          <t>مدين (ريال)</t>
        </is>
      </c>
      <c r="C6" s="10" t="inlineStr">
        <is>
          <t>دائن (ريال)</t>
        </is>
      </c>
      <c r="D6" s="9" t="inlineStr">
        <is>
          <t>ملاحظة</t>
        </is>
      </c>
    </row>
    <row r="7" ht="20" customHeight="1">
      <c r="A7" s="11" t="inlineStr">
        <is>
          <t>من حـ/ مصروف الإهلاك</t>
        </is>
      </c>
      <c r="B7" s="12" t="n">
        <v>24165</v>
      </c>
      <c r="C7" s="13" t="n"/>
      <c r="D7" s="14" t="n"/>
    </row>
    <row r="8" ht="20" customHeight="1">
      <c r="A8" s="15" t="inlineStr">
        <is>
          <t>إلى حـ/ مجمع إهلاك الآلات والمعدات</t>
        </is>
      </c>
      <c r="B8" s="13" t="n"/>
      <c r="C8" s="16" t="n">
        <v>24165</v>
      </c>
      <c r="D8" s="14" t="n"/>
    </row>
    <row r="9">
      <c r="A9" s="17" t="inlineStr">
        <is>
          <t>الإجمالي</t>
        </is>
      </c>
      <c r="B9" s="18">
        <f>SUM(B7:B8)</f>
        <v/>
      </c>
      <c r="C9" s="18">
        <f>SUM(C7:C8)</f>
        <v/>
      </c>
    </row>
    <row r="10" ht="22" customHeight="1">
      <c r="A10" s="4" t="inlineStr">
        <is>
          <t>التحقق: المدين يساوي الدائن؟</t>
        </is>
      </c>
      <c r="B10" s="19">
        <f>IF(ROUND(B9-C9,2)=0,"متوازن","غير متوازن: الفرق "&amp;TEXT(ABS(B9-C9),"#,##0.00"))</f>
        <v/>
      </c>
      <c r="C10" s="20" t="n"/>
    </row>
    <row r="12" ht="22" customHeight="1">
      <c r="A12" s="21" t="inlineStr">
        <is>
          <t>2. سنة كاملة: 2027</t>
        </is>
      </c>
    </row>
    <row r="13" ht="21" customHeight="1">
      <c r="A13" s="22" t="inlineStr">
        <is>
          <t>من السنة الثانية يحمل كل عام 12 قسطاً شهرياً، ويبقى المبلغ ثابتاً ما لم يتغير تقدير العمر أو القيمة المتبقية.</t>
        </is>
      </c>
    </row>
    <row r="14">
      <c r="A14" s="9" t="inlineStr">
        <is>
          <t>البيان</t>
        </is>
      </c>
      <c r="B14" s="10" t="inlineStr">
        <is>
          <t>مدين (ريال)</t>
        </is>
      </c>
      <c r="C14" s="10" t="inlineStr">
        <is>
          <t>دائن (ريال)</t>
        </is>
      </c>
      <c r="D14" s="9" t="inlineStr">
        <is>
          <t>ملاحظة</t>
        </is>
      </c>
    </row>
    <row r="15" ht="20" customHeight="1">
      <c r="A15" s="11" t="inlineStr">
        <is>
          <t>من حـ/ مصروف الإهلاك</t>
        </is>
      </c>
      <c r="B15" s="12" t="n">
        <v>32220</v>
      </c>
      <c r="C15" s="13" t="n"/>
      <c r="D15" s="14" t="n"/>
    </row>
    <row r="16" ht="20" customHeight="1">
      <c r="A16" s="15" t="inlineStr">
        <is>
          <t>إلى حـ/ مجمع إهلاك الآلات والمعدات</t>
        </is>
      </c>
      <c r="B16" s="13" t="n"/>
      <c r="C16" s="16" t="n">
        <v>32220</v>
      </c>
      <c r="D16" s="14" t="n"/>
    </row>
    <row r="17">
      <c r="A17" s="17" t="inlineStr">
        <is>
          <t>الإجمالي</t>
        </is>
      </c>
      <c r="B17" s="18">
        <f>SUM(B15:B16)</f>
        <v/>
      </c>
      <c r="C17" s="18">
        <f>SUM(C15:C16)</f>
        <v/>
      </c>
    </row>
    <row r="18" ht="22" customHeight="1">
      <c r="A18" s="4" t="inlineStr">
        <is>
          <t>التحقق: المدين يساوي الدائن؟</t>
        </is>
      </c>
      <c r="B18" s="19">
        <f>IF(ROUND(B17-C17,2)=0,"متوازن","غير متوازن: الفرق "&amp;TEXT(ABS(B17-C17),"#,##0.00"))</f>
        <v/>
      </c>
      <c r="C18" s="20" t="n"/>
    </row>
    <row r="20" ht="22" customHeight="1">
      <c r="A20" s="21" t="inlineStr">
        <is>
          <t>3. بعد مراجعة العمر في نهاية 2027</t>
        </is>
      </c>
    </row>
    <row r="21" ht="51" customHeight="1">
      <c r="A21" s="22" t="inlineStr">
        <is>
          <t>المعتاد أن تراجع القيمة المتبقية والعمر في نهاية كل سنة مالية. لو قدر المصنع في ديسمبر 2027 أن الآلة ستعمل حتى نهاية 2030 فقط، يوزع الباقي القابل للإهلاك، وهو 122,615 ريالاً ناقص 17,900 ريال أي 104,715 ريالاً، على 36 شهراً. يعدل الإهلاك للفترات التالية فقط، ولا تعدل قيود 2026 و2027.</t>
        </is>
      </c>
    </row>
    <row r="22">
      <c r="A22" s="9" t="inlineStr">
        <is>
          <t>البيان</t>
        </is>
      </c>
      <c r="B22" s="10" t="inlineStr">
        <is>
          <t>مدين (ريال)</t>
        </is>
      </c>
      <c r="C22" s="10" t="inlineStr">
        <is>
          <t>دائن (ريال)</t>
        </is>
      </c>
      <c r="D22" s="9" t="inlineStr">
        <is>
          <t>ملاحظة</t>
        </is>
      </c>
    </row>
    <row r="23" ht="20" customHeight="1">
      <c r="A23" s="11" t="inlineStr">
        <is>
          <t>من حـ/ مصروف الإهلاك</t>
        </is>
      </c>
      <c r="B23" s="12" t="n">
        <v>2908.75</v>
      </c>
      <c r="C23" s="13" t="n"/>
      <c r="D23" s="14" t="n"/>
    </row>
    <row r="24" ht="20" customHeight="1">
      <c r="A24" s="15" t="inlineStr">
        <is>
          <t>إلى حـ/ مجمع إهلاك الآلات والمعدات</t>
        </is>
      </c>
      <c r="B24" s="13" t="n"/>
      <c r="C24" s="16" t="n">
        <v>2908.75</v>
      </c>
      <c r="D24" s="14" t="n"/>
    </row>
    <row r="25">
      <c r="A25" s="17" t="inlineStr">
        <is>
          <t>الإجمالي</t>
        </is>
      </c>
      <c r="B25" s="18">
        <f>SUM(B23:B24)</f>
        <v/>
      </c>
      <c r="C25" s="18">
        <f>SUM(C23:C24)</f>
        <v/>
      </c>
    </row>
    <row r="26" ht="22" customHeight="1">
      <c r="A26" s="4" t="inlineStr">
        <is>
          <t>التحقق: المدين يساوي الدائن؟</t>
        </is>
      </c>
      <c r="B26" s="19">
        <f>IF(ROUND(B25-C25,2)=0,"متوازن","غير متوازن: الفرق "&amp;TEXT(ABS(B25-C25),"#,##0.00"))</f>
        <v/>
      </c>
      <c r="C26" s="20" t="n"/>
    </row>
  </sheetData>
  <mergeCells count="11">
    <mergeCell ref="A1:D1"/>
    <mergeCell ref="A5:D5"/>
    <mergeCell ref="A12:D12"/>
    <mergeCell ref="A4:D4"/>
    <mergeCell ref="A20:D20"/>
    <mergeCell ref="B10:C10"/>
    <mergeCell ref="A21:D21"/>
    <mergeCell ref="A2:D2"/>
    <mergeCell ref="B26:C26"/>
    <mergeCell ref="B18:C18"/>
    <mergeCell ref="A13:D13"/>
  </mergeCells>
  <printOptions horizontalCentered="1"/>
  <pageMargins left="0.5" right="0.5" top="0.6" bottom="0.6" header="0.3" footer="0.3"/>
  <pageSetup orientation="portrait"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قيود دوت كوم</dc:creator>
  <dc:title xmlns:dc="http://purl.org/dc/elements/1.1/">قيد الإهلاك الشهري والسنوي للأصول الثابتة</dc:title>
  <dcterms:created xmlns:dcterms="http://purl.org/dc/terms/" xmlns:xsi="http://www.w3.org/2001/XMLSchema-instance" xsi:type="dcterms:W3CDTF">2026-10-06T00:00:00Z</dcterms:created>
  <dcterms:modified xmlns:dcterms="http://purl.org/dc/terms/" xmlns:xsi="http://www.w3.org/2001/XMLSchema-instance" xsi:type="dcterms:W3CDTF">2026-10-06T00:00:00Z</dcterms:modified>
  <cp:lastModifiedBy>قيود دوت كوم</cp:lastModifiedBy>
</cp:coreProperties>
</file>