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جرد مستمر، من الصندوق" sheetId="1" state="visible" r:id="rId1"/>
    <sheet xmlns:r="http://schemas.openxmlformats.org/officeDocument/2006/relationships" name="جرد مستمر، من البنك" sheetId="2" state="visible" r:id="rId2"/>
    <sheet xmlns:r="http://schemas.openxmlformats.org/officeDocument/2006/relationships" name="جرد دوري، من الصندوق" sheetId="3" state="visible" r:id="rId3"/>
    <sheet xmlns:r="http://schemas.openxmlformats.org/officeDocument/2006/relationships" name="جرد دوري، من البنك" sheetId="4" state="visible" r:id="rId4"/>
    <sheet xmlns:r="http://schemas.openxmlformats.org/officeDocument/2006/relationships" name="صيغ أخرى" sheetId="5" state="visible" r:id="rId5"/>
  </sheets>
  <definedNames>
    <definedName name="_xlnm.Print_Area" localSheetId="0">'جرد مستمر، من الصندوق'!$A$1:$D$15</definedName>
    <definedName name="_xlnm.Print_Area" localSheetId="1">'جرد مستمر، من البنك'!$A$1:$D$15</definedName>
    <definedName name="_xlnm.Print_Area" localSheetId="2">'جرد دوري، من الصندوق'!$A$1:$D$15</definedName>
    <definedName name="_xlnm.Print_Area" localSheetId="3">'جرد دوري، من البنك'!$A$1:$D$15</definedName>
    <definedName name="_xlnm.Print_Area" localSheetId="4">'صيغ أخرى'!$A$1:$D$28</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4">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4" fontId="3" fillId="4" borderId="3" applyAlignment="1" pivotButton="0" quotePrefix="0" xfId="0">
      <alignment horizontal="left" vertical="center" indent="1" readingOrder="1"/>
    </xf>
    <xf numFmtId="0" fontId="0" fillId="0" borderId="3" pivotButton="0" quotePrefix="0" xfId="0"/>
    <xf numFmtId="0" fontId="5"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4"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المشتريات النقدية وضريبة القيمة المضافة</t>
        </is>
      </c>
      <c r="B1" s="2" t="n"/>
      <c r="C1" s="2" t="n"/>
      <c r="D1" s="2" t="n"/>
    </row>
    <row r="2">
      <c r="A2" s="3" t="inlineStr">
        <is>
          <t>نظام الجرد وطريقة الدفع: جرد مستمر، من الصندوق</t>
        </is>
      </c>
    </row>
    <row r="4">
      <c r="A4" s="3" t="inlineStr">
        <is>
          <t>اكتب في الخلايا الصفراء، ويُحسب القيد وحده.</t>
        </is>
      </c>
    </row>
    <row r="5" ht="20" customHeight="1">
      <c r="A5" s="4" t="inlineStr">
        <is>
          <t>قيمة المشتريات قبل الضريبة</t>
        </is>
      </c>
      <c r="B5" s="5" t="n">
        <v>16500</v>
      </c>
      <c r="C5" s="6" t="inlineStr">
        <is>
          <t>ريال</t>
        </is>
      </c>
    </row>
    <row r="6" ht="20" customHeight="1">
      <c r="A6" s="4" t="inlineStr">
        <is>
          <t>نسبة ضريبة القيمة المضافة</t>
        </is>
      </c>
      <c r="B6" s="7" t="n">
        <v>0.15</v>
      </c>
      <c r="C6" s="6" t="inlineStr">
        <is>
          <t>15% أو 0%</t>
        </is>
      </c>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المخزون")</f>
        <v/>
      </c>
      <c r="B11" s="13">
        <f>ROUND($B$5,2)</f>
        <v/>
      </c>
      <c r="C11" s="14" t="n"/>
      <c r="D11" s="15" t="n"/>
    </row>
    <row r="12" ht="20" customHeight="1">
      <c r="A12" s="12">
        <f>IF(ROUND(B12,2)=0,"","من حـ/ ضريبة المدخلات")</f>
        <v/>
      </c>
      <c r="B12" s="13">
        <f>IF($B$6&gt;0,ROUND($B$7,2),0)</f>
        <v/>
      </c>
      <c r="C12" s="14" t="n"/>
      <c r="D12" s="15">
        <f>IF(ROUND(B12,2)=0,"","بشرط فاتورة ضريبية صحيحة")</f>
        <v/>
      </c>
    </row>
    <row r="13" ht="20" customHeight="1">
      <c r="A13" s="16">
        <f>IF(ROUND(C13,2)=0,"","إلى حـ/ الصندوق")</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المشتريات النقدية وضريبة القيمة المضافة</t>
        </is>
      </c>
      <c r="B1" s="2" t="n"/>
      <c r="C1" s="2" t="n"/>
      <c r="D1" s="2" t="n"/>
    </row>
    <row r="2">
      <c r="A2" s="3" t="inlineStr">
        <is>
          <t>نظام الجرد وطريقة الدفع: جرد مستمر، من البنك</t>
        </is>
      </c>
    </row>
    <row r="4">
      <c r="A4" s="3" t="inlineStr">
        <is>
          <t>اكتب في الخلايا الصفراء، ويُحسب القيد وحده.</t>
        </is>
      </c>
    </row>
    <row r="5" ht="20" customHeight="1">
      <c r="A5" s="4" t="inlineStr">
        <is>
          <t>قيمة المشتريات قبل الضريبة</t>
        </is>
      </c>
      <c r="B5" s="5" t="n">
        <v>16500</v>
      </c>
      <c r="C5" s="6" t="inlineStr">
        <is>
          <t>ريال</t>
        </is>
      </c>
    </row>
    <row r="6" ht="20" customHeight="1">
      <c r="A6" s="4" t="inlineStr">
        <is>
          <t>نسبة ضريبة القيمة المضافة</t>
        </is>
      </c>
      <c r="B6" s="7" t="n">
        <v>0.15</v>
      </c>
      <c r="C6" s="6" t="inlineStr">
        <is>
          <t>15% أو 0%</t>
        </is>
      </c>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المخزون")</f>
        <v/>
      </c>
      <c r="B11" s="13">
        <f>ROUND($B$5,2)</f>
        <v/>
      </c>
      <c r="C11" s="14" t="n"/>
      <c r="D11" s="15" t="n"/>
    </row>
    <row r="12" ht="20" customHeight="1">
      <c r="A12" s="12">
        <f>IF(ROUND(B12,2)=0,"","من حـ/ ضريبة المدخلات")</f>
        <v/>
      </c>
      <c r="B12" s="13">
        <f>IF($B$6&gt;0,ROUND($B$7,2),0)</f>
        <v/>
      </c>
      <c r="C12" s="14" t="n"/>
      <c r="D12" s="15">
        <f>IF(ROUND(B12,2)=0,"","بشرط فاتورة ضريبية صحيحة")</f>
        <v/>
      </c>
    </row>
    <row r="13" ht="20" customHeight="1">
      <c r="A13" s="16">
        <f>IF(ROUND(C13,2)=0,"","إلى حـ/ البنك")</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المشتريات النقدية وضريبة القيمة المضافة</t>
        </is>
      </c>
      <c r="B1" s="2" t="n"/>
      <c r="C1" s="2" t="n"/>
      <c r="D1" s="2" t="n"/>
    </row>
    <row r="2">
      <c r="A2" s="3" t="inlineStr">
        <is>
          <t>نظام الجرد وطريقة الدفع: جرد دوري، من الصندوق</t>
        </is>
      </c>
    </row>
    <row r="4">
      <c r="A4" s="3" t="inlineStr">
        <is>
          <t>اكتب في الخلايا الصفراء، ويُحسب القيد وحده.</t>
        </is>
      </c>
    </row>
    <row r="5" ht="20" customHeight="1">
      <c r="A5" s="4" t="inlineStr">
        <is>
          <t>قيمة المشتريات قبل الضريبة</t>
        </is>
      </c>
      <c r="B5" s="5" t="n">
        <v>16500</v>
      </c>
      <c r="C5" s="6" t="inlineStr">
        <is>
          <t>ريال</t>
        </is>
      </c>
    </row>
    <row r="6" ht="20" customHeight="1">
      <c r="A6" s="4" t="inlineStr">
        <is>
          <t>نسبة ضريبة القيمة المضافة</t>
        </is>
      </c>
      <c r="B6" s="7" t="n">
        <v>0.15</v>
      </c>
      <c r="C6" s="6" t="inlineStr">
        <is>
          <t>15% أو 0%</t>
        </is>
      </c>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المشتريات")</f>
        <v/>
      </c>
      <c r="B11" s="13">
        <f>ROUND($B$5,2)</f>
        <v/>
      </c>
      <c r="C11" s="14" t="n"/>
      <c r="D11" s="15" t="n"/>
    </row>
    <row r="12" ht="20" customHeight="1">
      <c r="A12" s="12">
        <f>IF(ROUND(B12,2)=0,"","من حـ/ ضريبة المدخلات")</f>
        <v/>
      </c>
      <c r="B12" s="13">
        <f>IF($B$6&gt;0,ROUND($B$7,2),0)</f>
        <v/>
      </c>
      <c r="C12" s="14" t="n"/>
      <c r="D12" s="15">
        <f>IF(ROUND(B12,2)=0,"","بشرط فاتورة ضريبية صحيحة")</f>
        <v/>
      </c>
    </row>
    <row r="13" ht="20" customHeight="1">
      <c r="A13" s="16">
        <f>IF(ROUND(C13,2)=0,"","إلى حـ/ الصندوق")</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المشتريات النقدية وضريبة القيمة المضافة</t>
        </is>
      </c>
      <c r="B1" s="2" t="n"/>
      <c r="C1" s="2" t="n"/>
      <c r="D1" s="2" t="n"/>
    </row>
    <row r="2">
      <c r="A2" s="3" t="inlineStr">
        <is>
          <t>نظام الجرد وطريقة الدفع: جرد دوري، من البنك</t>
        </is>
      </c>
    </row>
    <row r="4">
      <c r="A4" s="3" t="inlineStr">
        <is>
          <t>اكتب في الخلايا الصفراء، ويُحسب القيد وحده.</t>
        </is>
      </c>
    </row>
    <row r="5" ht="20" customHeight="1">
      <c r="A5" s="4" t="inlineStr">
        <is>
          <t>قيمة المشتريات قبل الضريبة</t>
        </is>
      </c>
      <c r="B5" s="5" t="n">
        <v>16500</v>
      </c>
      <c r="C5" s="6" t="inlineStr">
        <is>
          <t>ريال</t>
        </is>
      </c>
    </row>
    <row r="6" ht="20" customHeight="1">
      <c r="A6" s="4" t="inlineStr">
        <is>
          <t>نسبة ضريبة القيمة المضافة</t>
        </is>
      </c>
      <c r="B6" s="7" t="n">
        <v>0.15</v>
      </c>
      <c r="C6" s="6" t="inlineStr">
        <is>
          <t>15% أو 0%</t>
        </is>
      </c>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المشتريات")</f>
        <v/>
      </c>
      <c r="B11" s="13">
        <f>ROUND($B$5,2)</f>
        <v/>
      </c>
      <c r="C11" s="14" t="n"/>
      <c r="D11" s="15" t="n"/>
    </row>
    <row r="12" ht="20" customHeight="1">
      <c r="A12" s="12">
        <f>IF(ROUND(B12,2)=0,"","من حـ/ ضريبة المدخلات")</f>
        <v/>
      </c>
      <c r="B12" s="13">
        <f>IF($B$6&gt;0,ROUND($B$7,2),0)</f>
        <v/>
      </c>
      <c r="C12" s="14" t="n"/>
      <c r="D12" s="15">
        <f>IF(ROUND(B12,2)=0,"","بشرط فاتورة ضريبية صحيحة")</f>
        <v/>
      </c>
    </row>
    <row r="13" ht="20" customHeight="1">
      <c r="A13" s="16">
        <f>IF(ROUND(C13,2)=0,"","إلى حـ/ البنك")</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D28"/>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المشتريات النقدية وضريبة القيمة المضافة: صيغ أخرى</t>
        </is>
      </c>
      <c r="B1" s="2" t="n"/>
      <c r="C1" s="2" t="n"/>
      <c r="D1" s="2" t="n"/>
    </row>
    <row r="2">
      <c r="A2" s="3" t="inlineStr">
        <is>
          <t>المبالغ كما في أمثلة الصفحة، ويمكن تعديلها في الخلايا الملونة.</t>
        </is>
      </c>
    </row>
    <row r="4" ht="22" customHeight="1">
      <c r="A4" s="22" t="inlineStr">
        <is>
          <t>1. الشراء نفسه في الجرد الدوري</t>
        </is>
      </c>
    </row>
    <row r="5" ht="36" customHeight="1">
      <c r="A5" s="23" t="inlineStr">
        <is>
          <t>منشأة لا تعد مخزونها إلا في آخر الفترة تسجل الكراتين في حساب المشتريات. يتغير الحساب المدين وحده، ويبقى رصيد المخزون على حاله حتى قيد الجرد.</t>
        </is>
      </c>
    </row>
    <row r="6">
      <c r="A6" s="10" t="inlineStr">
        <is>
          <t>البيان</t>
        </is>
      </c>
      <c r="B6" s="11" t="inlineStr">
        <is>
          <t>مدين (ريال)</t>
        </is>
      </c>
      <c r="C6" s="11" t="inlineStr">
        <is>
          <t>دائن (ريال)</t>
        </is>
      </c>
      <c r="D6" s="10" t="inlineStr">
        <is>
          <t>ملاحظة</t>
        </is>
      </c>
    </row>
    <row r="7" ht="20" customHeight="1">
      <c r="A7" s="12" t="inlineStr">
        <is>
          <t>من حـ/ المشتريات</t>
        </is>
      </c>
      <c r="B7" s="13" t="n">
        <v>16500</v>
      </c>
      <c r="C7" s="14" t="n"/>
      <c r="D7" s="15" t="n"/>
    </row>
    <row r="8" ht="20" customHeight="1">
      <c r="A8" s="12" t="inlineStr">
        <is>
          <t>من حـ/ ضريبة المدخلات</t>
        </is>
      </c>
      <c r="B8" s="13" t="n">
        <v>2475</v>
      </c>
      <c r="C8" s="14" t="n"/>
      <c r="D8" s="15" t="n"/>
    </row>
    <row r="9" ht="20" customHeight="1">
      <c r="A9" s="16" t="inlineStr">
        <is>
          <t>إلى حـ/ الصندوق</t>
        </is>
      </c>
      <c r="B9" s="14" t="n"/>
      <c r="C9" s="17" t="n">
        <v>18975</v>
      </c>
      <c r="D9" s="15" t="n"/>
    </row>
    <row r="10">
      <c r="A10" s="18" t="inlineStr">
        <is>
          <t>الإجمالي</t>
        </is>
      </c>
      <c r="B10" s="19">
        <f>SUM(B7:B9)</f>
        <v/>
      </c>
      <c r="C10" s="19">
        <f>SUM(C7:C9)</f>
        <v/>
      </c>
    </row>
    <row r="11" ht="22" customHeight="1">
      <c r="A11" s="4" t="inlineStr">
        <is>
          <t>التحقق: المدين يساوي الدائن؟</t>
        </is>
      </c>
      <c r="B11" s="20">
        <f>IF(ROUND(B10-C10,2)=0,"متوازن","غير متوازن: الفرق "&amp;TEXT(ABS(B10-C10),"#,##0.00"))</f>
        <v/>
      </c>
      <c r="C11" s="21" t="n"/>
    </row>
    <row r="13" ht="22" customHeight="1">
      <c r="A13" s="22" t="inlineStr">
        <is>
          <t>2. مورد غير مسجل في الضريبة</t>
        </is>
      </c>
    </row>
    <row r="14" ht="66" customHeight="1">
      <c r="A14" s="23" t="inlineStr">
        <is>
          <t>ورشة صغيرة غير مسجلة باعت المؤسسة 300 كرتون من زيت أرخص بمبلغ 15,600 ريال لا ضريبة فيه. من لا يحمل رقماً ضريبياً لا يفرض الضريبة، فلا شيء يسترد، ويدخل المبلغ كله في تكلفة المخزون. وإن طبع مورد مبلغ ضريبة على فاتورة بلا رقم ضريبي، فلا يقيد ذلك المبلغ في ضريبة المدخلات، ويطلب منه تصحيح الفاتورة، ويمكن التأكد من تسجيله عبر خدمة الهيئة للتحقق من التسجيل.</t>
        </is>
      </c>
    </row>
    <row r="15">
      <c r="A15" s="10" t="inlineStr">
        <is>
          <t>البيان</t>
        </is>
      </c>
      <c r="B15" s="11" t="inlineStr">
        <is>
          <t>مدين (ريال)</t>
        </is>
      </c>
      <c r="C15" s="11" t="inlineStr">
        <is>
          <t>دائن (ريال)</t>
        </is>
      </c>
      <c r="D15" s="10" t="inlineStr">
        <is>
          <t>ملاحظة</t>
        </is>
      </c>
    </row>
    <row r="16" ht="20" customHeight="1">
      <c r="A16" s="12" t="inlineStr">
        <is>
          <t>من حـ/ المخزون</t>
        </is>
      </c>
      <c r="B16" s="13" t="n">
        <v>15600</v>
      </c>
      <c r="C16" s="14" t="n"/>
      <c r="D16" s="15" t="n"/>
    </row>
    <row r="17" ht="20" customHeight="1">
      <c r="A17" s="16" t="inlineStr">
        <is>
          <t>إلى حـ/ الصندوق</t>
        </is>
      </c>
      <c r="B17" s="14" t="n"/>
      <c r="C17" s="17" t="n">
        <v>15600</v>
      </c>
      <c r="D17" s="15" t="n"/>
    </row>
    <row r="18">
      <c r="A18" s="18" t="inlineStr">
        <is>
          <t>الإجمالي</t>
        </is>
      </c>
      <c r="B18" s="19">
        <f>SUM(B16:B17)</f>
        <v/>
      </c>
      <c r="C18" s="19">
        <f>SUM(C16:C17)</f>
        <v/>
      </c>
    </row>
    <row r="19" ht="22" customHeight="1">
      <c r="A19" s="4" t="inlineStr">
        <is>
          <t>التحقق: المدين يساوي الدائن؟</t>
        </is>
      </c>
      <c r="B19" s="20">
        <f>IF(ROUND(B18-C18,2)=0,"متوازن","غير متوازن: الفرق "&amp;TEXT(ABS(B18-C18),"#,##0.00"))</f>
        <v/>
      </c>
      <c r="C19" s="21" t="n"/>
    </row>
    <row r="21" ht="22" customHeight="1">
      <c r="A21" s="22" t="inlineStr">
        <is>
          <t>3. أجرة نقل يدفعها المشتري</t>
        </is>
      </c>
    </row>
    <row r="22" ht="66" customHeight="1">
      <c r="A22" s="23" t="inlineStr">
        <is>
          <t>اشترت المؤسسة الكراتين نفسها، ودفعت لناقل مستقل 800 ريال وضريبتها 120 ريالاً لإيصالها إلى مستودعها، وسددت الفاتورتين بتحويل بنكي. معيار المحاسبة الدولي 2 يدخل في تكلفة المخزون كل تكاليف الشراء وما يلزم لإيصال البضاعة إلى موقعها وحالتها، فيصبح المخزون 17,300 ريال. وتجتمع الضريبتان في ضريبة المدخلات بمبلغ 2,595 ريالاً، ويخرج من البنك 19,895 ريالاً.</t>
        </is>
      </c>
    </row>
    <row r="23">
      <c r="A23" s="10" t="inlineStr">
        <is>
          <t>البيان</t>
        </is>
      </c>
      <c r="B23" s="11" t="inlineStr">
        <is>
          <t>مدين (ريال)</t>
        </is>
      </c>
      <c r="C23" s="11" t="inlineStr">
        <is>
          <t>دائن (ريال)</t>
        </is>
      </c>
      <c r="D23" s="10" t="inlineStr">
        <is>
          <t>ملاحظة</t>
        </is>
      </c>
    </row>
    <row r="24" ht="20" customHeight="1">
      <c r="A24" s="12" t="inlineStr">
        <is>
          <t>من حـ/ المخزون</t>
        </is>
      </c>
      <c r="B24" s="13" t="n">
        <v>17300</v>
      </c>
      <c r="C24" s="14" t="n"/>
      <c r="D24" s="15" t="n"/>
    </row>
    <row r="25" ht="20" customHeight="1">
      <c r="A25" s="12" t="inlineStr">
        <is>
          <t>من حـ/ ضريبة المدخلات</t>
        </is>
      </c>
      <c r="B25" s="13" t="n">
        <v>2595</v>
      </c>
      <c r="C25" s="14" t="n"/>
      <c r="D25" s="15" t="n"/>
    </row>
    <row r="26" ht="20" customHeight="1">
      <c r="A26" s="16" t="inlineStr">
        <is>
          <t>إلى حـ/ البنك</t>
        </is>
      </c>
      <c r="B26" s="14" t="n"/>
      <c r="C26" s="17" t="n">
        <v>19895</v>
      </c>
      <c r="D26" s="15" t="n"/>
    </row>
    <row r="27">
      <c r="A27" s="18" t="inlineStr">
        <is>
          <t>الإجمالي</t>
        </is>
      </c>
      <c r="B27" s="19">
        <f>SUM(B24:B26)</f>
        <v/>
      </c>
      <c r="C27" s="19">
        <f>SUM(C24:C26)</f>
        <v/>
      </c>
    </row>
    <row r="28" ht="22" customHeight="1">
      <c r="A28" s="4" t="inlineStr">
        <is>
          <t>التحقق: المدين يساوي الدائن؟</t>
        </is>
      </c>
      <c r="B28" s="20">
        <f>IF(ROUND(B27-C27,2)=0,"متوازن","غير متوازن: الفرق "&amp;TEXT(ABS(B27-C27),"#,##0.00"))</f>
        <v/>
      </c>
      <c r="C28" s="21" t="n"/>
    </row>
  </sheetData>
  <mergeCells count="11">
    <mergeCell ref="A1:D1"/>
    <mergeCell ref="A5:D5"/>
    <mergeCell ref="B11:C11"/>
    <mergeCell ref="A22:D22"/>
    <mergeCell ref="A4:D4"/>
    <mergeCell ref="B19:C19"/>
    <mergeCell ref="A21:D21"/>
    <mergeCell ref="B28:C28"/>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المشتريات النقدية وضريبة القيمة المضافة</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