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تخصم" sheetId="1" state="visible" r:id="rId1"/>
    <sheet xmlns:r="http://schemas.openxmlformats.org/officeDocument/2006/relationships" name="لا تخصم (ضيافة أو سيارة غير مقص" sheetId="2" state="visible" r:id="rId2"/>
    <sheet xmlns:r="http://schemas.openxmlformats.org/officeDocument/2006/relationships" name="صيغ أخرى" sheetId="3" state="visible" r:id="rId3"/>
  </sheets>
  <definedNames>
    <definedName name="_xlnm.Print_Area" localSheetId="0">'تخصم'!$A$1:$D$15</definedName>
    <definedName name="_xlnm.Print_Area" localSheetId="1">'لا تخصم (ضيافة أو سيارة غير مقص'!$A$1:$D$14</definedName>
    <definedName name="_xlnm.Print_Area" localSheetId="2">'صيغ أخرى'!$A$1:$D$28</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4">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4" fontId="3" fillId="4" borderId="3" applyAlignment="1" pivotButton="0" quotePrefix="0" xfId="0">
      <alignment horizontal="left" vertical="center" indent="1" readingOrder="1"/>
    </xf>
    <xf numFmtId="0" fontId="0" fillId="0" borderId="3" pivotButton="0" quotePrefix="0" xfId="0"/>
    <xf numFmtId="0" fontId="5"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4"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ضريبة المدخلات القابلة للخصم</t>
        </is>
      </c>
      <c r="B1" s="2" t="n"/>
      <c r="C1" s="2" t="n"/>
      <c r="D1" s="2" t="n"/>
    </row>
    <row r="2">
      <c r="A2" s="3" t="inlineStr">
        <is>
          <t>هل تخصم ضريبة هذه الفاتورة؟ تخصم</t>
        </is>
      </c>
    </row>
    <row r="4">
      <c r="A4" s="3" t="inlineStr">
        <is>
          <t>اكتب في الخلايا الصفراء، ويُحسب القيد وحده.</t>
        </is>
      </c>
    </row>
    <row r="5" ht="20" customHeight="1">
      <c r="A5" s="4" t="inlineStr">
        <is>
          <t>مبلغ فاتورة المورد قبل الضريبة</t>
        </is>
      </c>
      <c r="B5" s="5" t="n">
        <v>64000</v>
      </c>
      <c r="C5" s="6" t="inlineStr">
        <is>
          <t>ريال</t>
        </is>
      </c>
    </row>
    <row r="6" ht="20" customHeight="1">
      <c r="A6" s="4" t="inlineStr">
        <is>
          <t>نسبة ضريبة القيمة المضافة</t>
        </is>
      </c>
      <c r="B6" s="7" t="n">
        <v>0.15</v>
      </c>
      <c r="C6" s="6" t="inlineStr"/>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المشتريات")</f>
        <v/>
      </c>
      <c r="B11" s="13">
        <f>ROUND($B$5,2)</f>
        <v/>
      </c>
      <c r="C11" s="14" t="n"/>
      <c r="D11" s="15">
        <f>IF(ROUND(B11,2)=0,"","أو المصروف أو الأصل بحسب الفاتورة")</f>
        <v/>
      </c>
    </row>
    <row r="12" ht="20" customHeight="1">
      <c r="A12" s="12">
        <f>IF(ROUND(B12,2)=0,"","من حـ/ ضريبة المدخلات")</f>
        <v/>
      </c>
      <c r="B12" s="13">
        <f>ROUND($B$7,2)</f>
        <v/>
      </c>
      <c r="C12" s="14" t="n"/>
      <c r="D12" s="15" t="n"/>
    </row>
    <row r="13" ht="20" customHeight="1">
      <c r="A13" s="16">
        <f>IF(ROUND(C13,2)=0,"","إلى حـ/ الموردين")</f>
        <v/>
      </c>
      <c r="B13" s="14" t="n"/>
      <c r="C13" s="17">
        <f>ROUND($B$8,2)</f>
        <v/>
      </c>
      <c r="D13" s="15" t="n"/>
    </row>
    <row r="14">
      <c r="A14" s="18" t="inlineStr">
        <is>
          <t>الإجمالي</t>
        </is>
      </c>
      <c r="B14" s="19">
        <f>SUM(B11:B13)</f>
        <v/>
      </c>
      <c r="C14" s="19">
        <f>SUM(C11:C13)</f>
        <v/>
      </c>
    </row>
    <row r="15" ht="22" customHeight="1">
      <c r="A15" s="4" t="inlineStr">
        <is>
          <t>التحقق: المدين يساوي الدائن؟</t>
        </is>
      </c>
      <c r="B15" s="20">
        <f>IF(ROUND(B14-C14,2)=0,"متوازن","غير متوازن: الفرق "&amp;TEXT(ABS(B14-C14),"#,##0.00"))</f>
        <v/>
      </c>
      <c r="C15" s="21" t="n"/>
    </row>
  </sheetData>
  <mergeCells count="4">
    <mergeCell ref="A1:D1"/>
    <mergeCell ref="A4:D4"/>
    <mergeCell ref="A2:D2"/>
    <mergeCell ref="B15:C15"/>
  </mergeCells>
  <conditionalFormatting sqref="B11">
    <cfRule type="expression" priority="1" dxfId="0" stopIfTrue="1">
      <formula>ROUND(B11,2)=0</formula>
    </cfRule>
  </conditionalFormatting>
  <conditionalFormatting sqref="B12">
    <cfRule type="expression" priority="2" dxfId="0" stopIfTrue="1">
      <formula>ROUND(B12,2)=0</formula>
    </cfRule>
  </conditionalFormatting>
  <conditionalFormatting sqref="C13">
    <cfRule type="expression" priority="3" dxfId="0" stopIfTrue="1">
      <formula>ROUND(C13,2)=0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4"/>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ضريبة المدخلات القابلة للخصم</t>
        </is>
      </c>
      <c r="B1" s="2" t="n"/>
      <c r="C1" s="2" t="n"/>
      <c r="D1" s="2" t="n"/>
    </row>
    <row r="2">
      <c r="A2" s="3" t="inlineStr">
        <is>
          <t>هل تخصم ضريبة هذه الفاتورة؟ لا تخصم (ضيافة أو سيارة غير مقصورة على العمل)</t>
        </is>
      </c>
    </row>
    <row r="4">
      <c r="A4" s="3" t="inlineStr">
        <is>
          <t>اكتب في الخلايا الصفراء، ويُحسب القيد وحده.</t>
        </is>
      </c>
    </row>
    <row r="5" ht="20" customHeight="1">
      <c r="A5" s="4" t="inlineStr">
        <is>
          <t>مبلغ فاتورة المورد قبل الضريبة</t>
        </is>
      </c>
      <c r="B5" s="5" t="n">
        <v>64000</v>
      </c>
      <c r="C5" s="6" t="inlineStr">
        <is>
          <t>ريال</t>
        </is>
      </c>
    </row>
    <row r="6" ht="20" customHeight="1">
      <c r="A6" s="4" t="inlineStr">
        <is>
          <t>نسبة ضريبة القيمة المضافة</t>
        </is>
      </c>
      <c r="B6" s="7" t="n">
        <v>0.15</v>
      </c>
      <c r="C6" s="6" t="inlineStr"/>
    </row>
    <row r="7">
      <c r="A7" s="8" t="inlineStr">
        <is>
          <t>مبلغ الضريبة</t>
        </is>
      </c>
      <c r="B7" s="9">
        <f>ROUND($B$5*$B$6,2)</f>
        <v/>
      </c>
      <c r="C7" s="6" t="inlineStr">
        <is>
          <t>ريال</t>
        </is>
      </c>
    </row>
    <row r="8">
      <c r="A8" s="8" t="inlineStr">
        <is>
          <t>الإجمالي شامل الضريبة</t>
        </is>
      </c>
      <c r="B8" s="9">
        <f>$B$5+$B$7</f>
        <v/>
      </c>
      <c r="C8" s="6" t="inlineStr">
        <is>
          <t>ريال</t>
        </is>
      </c>
    </row>
    <row r="10">
      <c r="A10" s="10" t="inlineStr">
        <is>
          <t>البيان</t>
        </is>
      </c>
      <c r="B10" s="11" t="inlineStr">
        <is>
          <t>مدين (ريال)</t>
        </is>
      </c>
      <c r="C10" s="11" t="inlineStr">
        <is>
          <t>دائن (ريال)</t>
        </is>
      </c>
      <c r="D10" s="10" t="inlineStr">
        <is>
          <t>ملاحظة</t>
        </is>
      </c>
    </row>
    <row r="11" ht="20" customHeight="1">
      <c r="A11" s="12">
        <f>IF(ROUND(B11,2)=0,"","من حـ/ المصروف أو الأصل")</f>
        <v/>
      </c>
      <c r="B11" s="13">
        <f>ROUND($B$8,2)</f>
        <v/>
      </c>
      <c r="C11" s="14" t="n"/>
      <c r="D11" s="15">
        <f>IF(ROUND(B11,2)=0,"","شاملاً الضريبة التي لا تخصم")</f>
        <v/>
      </c>
    </row>
    <row r="12" ht="20" customHeight="1">
      <c r="A12" s="16">
        <f>IF(ROUND(C12,2)=0,"","إلى حـ/ الموردين")</f>
        <v/>
      </c>
      <c r="B12" s="14" t="n"/>
      <c r="C12" s="17">
        <f>ROUND($B$8,2)</f>
        <v/>
      </c>
      <c r="D12" s="15" t="n"/>
    </row>
    <row r="13">
      <c r="A13" s="18" t="inlineStr">
        <is>
          <t>الإجمالي</t>
        </is>
      </c>
      <c r="B13" s="19">
        <f>SUM(B11:B12)</f>
        <v/>
      </c>
      <c r="C13" s="19">
        <f>SUM(C11:C12)</f>
        <v/>
      </c>
    </row>
    <row r="14" ht="22" customHeight="1">
      <c r="A14" s="4" t="inlineStr">
        <is>
          <t>التحقق: المدين يساوي الدائن؟</t>
        </is>
      </c>
      <c r="B14" s="20">
        <f>IF(ROUND(B13-C13,2)=0,"متوازن","غير متوازن: الفرق "&amp;TEXT(ABS(B13-C13),"#,##0.00"))</f>
        <v/>
      </c>
      <c r="C14" s="21" t="n"/>
    </row>
  </sheetData>
  <mergeCells count="4">
    <mergeCell ref="B14:C14"/>
    <mergeCell ref="A1:D1"/>
    <mergeCell ref="A4:D4"/>
    <mergeCell ref="A2:D2"/>
  </mergeCells>
  <conditionalFormatting sqref="B11">
    <cfRule type="expression" priority="1" dxfId="0" stopIfTrue="1">
      <formula>ROUND(B11,2)=0</formula>
    </cfRule>
  </conditionalFormatting>
  <conditionalFormatting sqref="C12">
    <cfRule type="expression" priority="2" dxfId="0" stopIfTrue="1">
      <formula>ROUND(C12,2)=0</formula>
    </cfRule>
  </conditionalFormatting>
  <dataValidations count="1">
    <dataValidation sqref="B6"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8"/>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ضريبة المدخلات القابلة للخصم: صيغ أخرى</t>
        </is>
      </c>
      <c r="B1" s="2" t="n"/>
      <c r="C1" s="2" t="n"/>
      <c r="D1" s="2" t="n"/>
    </row>
    <row r="2">
      <c r="A2" s="3" t="inlineStr">
        <is>
          <t>المبالغ كما في أمثلة الصفحة، ويمكن تعديلها في الخلايا الملونة.</t>
        </is>
      </c>
    </row>
    <row r="4" ht="22" customHeight="1">
      <c r="A4" s="22" t="inlineStr">
        <is>
          <t>1. شاحنة توصيل لا تستعمل إلا في العمل</t>
        </is>
      </c>
    </row>
    <row r="5" ht="36" customHeight="1">
      <c r="A5" s="23" t="inlineStr">
        <is>
          <t>يوم 3 مارس 2026 اشترت المؤسسة شاحنة لنقل الطلبات إلى العملاء بمبلغ 58,000 ريال وضريبة 8,700 ريال، ودفعت 66,700 ريال من البنك. الشاحنة ليست سيارة مقيدة، فتخصم ضريبتها كلها في إقرار الربع الأول.</t>
        </is>
      </c>
    </row>
    <row r="6">
      <c r="A6" s="10" t="inlineStr">
        <is>
          <t>البيان</t>
        </is>
      </c>
      <c r="B6" s="11" t="inlineStr">
        <is>
          <t>مدين (ريال)</t>
        </is>
      </c>
      <c r="C6" s="11" t="inlineStr">
        <is>
          <t>دائن (ريال)</t>
        </is>
      </c>
      <c r="D6" s="10" t="inlineStr">
        <is>
          <t>ملاحظة</t>
        </is>
      </c>
    </row>
    <row r="7" ht="20" customHeight="1">
      <c r="A7" s="12" t="inlineStr">
        <is>
          <t>من حـ/ وسائل النقل</t>
        </is>
      </c>
      <c r="B7" s="13" t="n">
        <v>58000</v>
      </c>
      <c r="C7" s="14" t="n"/>
      <c r="D7" s="15" t="n"/>
    </row>
    <row r="8" ht="20" customHeight="1">
      <c r="A8" s="12" t="inlineStr">
        <is>
          <t>من حـ/ ضريبة المدخلات</t>
        </is>
      </c>
      <c r="B8" s="13" t="n">
        <v>8700</v>
      </c>
      <c r="C8" s="14" t="n"/>
      <c r="D8" s="15" t="n"/>
    </row>
    <row r="9" ht="20" customHeight="1">
      <c r="A9" s="16" t="inlineStr">
        <is>
          <t>إلى حـ/ البنك</t>
        </is>
      </c>
      <c r="B9" s="14" t="n"/>
      <c r="C9" s="17" t="n">
        <v>66700</v>
      </c>
      <c r="D9" s="15" t="n"/>
    </row>
    <row r="10">
      <c r="A10" s="18" t="inlineStr">
        <is>
          <t>الإجمالي</t>
        </is>
      </c>
      <c r="B10" s="19">
        <f>SUM(B7:B9)</f>
        <v/>
      </c>
      <c r="C10" s="19">
        <f>SUM(C7:C9)</f>
        <v/>
      </c>
    </row>
    <row r="11" ht="22" customHeight="1">
      <c r="A11" s="4" t="inlineStr">
        <is>
          <t>التحقق: المدين يساوي الدائن؟</t>
        </is>
      </c>
      <c r="B11" s="20">
        <f>IF(ROUND(B10-C10,2)=0,"متوازن","غير متوازن: الفرق "&amp;TEXT(ABS(B10-C10),"#,##0.00"))</f>
        <v/>
      </c>
      <c r="C11" s="21" t="n"/>
    </row>
    <row r="13" ht="22" customHeight="1">
      <c r="A13" s="22" t="inlineStr">
        <is>
          <t>2. سيارة صالون يستعملها المدير خارج الدوام</t>
        </is>
      </c>
    </row>
    <row r="14" ht="51" customHeight="1">
      <c r="A14" s="23" t="inlineStr">
        <is>
          <t>سيارة بمبلغ 86,000 ريال قبل الضريبة، وضريبتها 12,900 ريال، يأخذها المدير إلى بيته وفي إجازاته. هذه سيارة مقيدة، فتسجل بإجماليها 98,900 ريال ويحسب إهلاكها على هذا المبلغ. ولو كانت مقصورة فعلاً على العمل ولا تتاح لأي استعمال خاص، لسجلت بطريقة الشاحنة في الصيغة السابقة.</t>
        </is>
      </c>
    </row>
    <row r="15">
      <c r="A15" s="10" t="inlineStr">
        <is>
          <t>البيان</t>
        </is>
      </c>
      <c r="B15" s="11" t="inlineStr">
        <is>
          <t>مدين (ريال)</t>
        </is>
      </c>
      <c r="C15" s="11" t="inlineStr">
        <is>
          <t>دائن (ريال)</t>
        </is>
      </c>
      <c r="D15" s="10" t="inlineStr">
        <is>
          <t>ملاحظة</t>
        </is>
      </c>
    </row>
    <row r="16" ht="20" customHeight="1">
      <c r="A16" s="12" t="inlineStr">
        <is>
          <t>من حـ/ وسائل النقل</t>
        </is>
      </c>
      <c r="B16" s="13" t="n">
        <v>98900</v>
      </c>
      <c r="C16" s="14" t="n"/>
      <c r="D16" s="15" t="inlineStr">
        <is>
          <t>التكلفة شاملة ضريبة لا تخصم</t>
        </is>
      </c>
    </row>
    <row r="17" ht="20" customHeight="1">
      <c r="A17" s="16" t="inlineStr">
        <is>
          <t>إلى حـ/ البنك</t>
        </is>
      </c>
      <c r="B17" s="14" t="n"/>
      <c r="C17" s="17" t="n">
        <v>98900</v>
      </c>
      <c r="D17" s="15" t="n"/>
    </row>
    <row r="18">
      <c r="A18" s="18" t="inlineStr">
        <is>
          <t>الإجمالي</t>
        </is>
      </c>
      <c r="B18" s="19">
        <f>SUM(B16:B17)</f>
        <v/>
      </c>
      <c r="C18" s="19">
        <f>SUM(C16:C17)</f>
        <v/>
      </c>
    </row>
    <row r="19" ht="22" customHeight="1">
      <c r="A19" s="4" t="inlineStr">
        <is>
          <t>التحقق: المدين يساوي الدائن؟</t>
        </is>
      </c>
      <c r="B19" s="20">
        <f>IF(ROUND(B18-C18,2)=0,"متوازن","غير متوازن: الفرق "&amp;TEXT(ABS(B18-C18),"#,##0.00"))</f>
        <v/>
      </c>
      <c r="C19" s="21" t="n"/>
    </row>
    <row r="21" ht="22" customHeight="1">
      <c r="A21" s="22" t="inlineStr">
        <is>
          <t>3. فاتورة المورد وصلت بعد إقفال الربع</t>
        </is>
      </c>
    </row>
    <row r="22" ht="51" customHeight="1">
      <c r="A22" s="23" t="inlineStr">
        <is>
          <t>استلمت المؤسسة بضاعة يوم 26 مارس 2026 قيمتها 51,200 ريال قبل الضريبة، ولم تصلها الفاتورة الضريبية إلا يوم 7 أبريل 2026. تسجل المؤسسة القيد بأرقام الفاتورة، ولا تخصم الضريبة البالغة 7,680 ريالاً قبل أن تكون الفاتورة في يدها. ويبقى لها أن تخصمها في فترة لاحقة، حتى خمس سنوات تقويمية بعد سنة 2026.</t>
        </is>
      </c>
    </row>
    <row r="23">
      <c r="A23" s="10" t="inlineStr">
        <is>
          <t>البيان</t>
        </is>
      </c>
      <c r="B23" s="11" t="inlineStr">
        <is>
          <t>مدين (ريال)</t>
        </is>
      </c>
      <c r="C23" s="11" t="inlineStr">
        <is>
          <t>دائن (ريال)</t>
        </is>
      </c>
      <c r="D23" s="10" t="inlineStr">
        <is>
          <t>ملاحظة</t>
        </is>
      </c>
    </row>
    <row r="24" ht="20" customHeight="1">
      <c r="A24" s="12" t="inlineStr">
        <is>
          <t>من حـ/ المشتريات</t>
        </is>
      </c>
      <c r="B24" s="13" t="n">
        <v>51200</v>
      </c>
      <c r="C24" s="14" t="n"/>
      <c r="D24" s="15" t="n"/>
    </row>
    <row r="25" ht="20" customHeight="1">
      <c r="A25" s="12" t="inlineStr">
        <is>
          <t>من حـ/ ضريبة المدخلات</t>
        </is>
      </c>
      <c r="B25" s="13" t="n">
        <v>7680</v>
      </c>
      <c r="C25" s="14" t="n"/>
      <c r="D25" s="15" t="n"/>
    </row>
    <row r="26" ht="20" customHeight="1">
      <c r="A26" s="16" t="inlineStr">
        <is>
          <t>إلى حـ/ الموردين</t>
        </is>
      </c>
      <c r="B26" s="14" t="n"/>
      <c r="C26" s="17" t="n">
        <v>58880</v>
      </c>
      <c r="D26" s="15" t="n"/>
    </row>
    <row r="27">
      <c r="A27" s="18" t="inlineStr">
        <is>
          <t>الإجمالي</t>
        </is>
      </c>
      <c r="B27" s="19">
        <f>SUM(B24:B26)</f>
        <v/>
      </c>
      <c r="C27" s="19">
        <f>SUM(C24:C26)</f>
        <v/>
      </c>
    </row>
    <row r="28" ht="22" customHeight="1">
      <c r="A28" s="4" t="inlineStr">
        <is>
          <t>التحقق: المدين يساوي الدائن؟</t>
        </is>
      </c>
      <c r="B28" s="20">
        <f>IF(ROUND(B27-C27,2)=0,"متوازن","غير متوازن: الفرق "&amp;TEXT(ABS(B27-C27),"#,##0.00"))</f>
        <v/>
      </c>
      <c r="C28" s="21" t="n"/>
    </row>
  </sheetData>
  <mergeCells count="11">
    <mergeCell ref="A1:D1"/>
    <mergeCell ref="A5:D5"/>
    <mergeCell ref="B11:C11"/>
    <mergeCell ref="A22:D22"/>
    <mergeCell ref="A4:D4"/>
    <mergeCell ref="B19:C19"/>
    <mergeCell ref="A21:D21"/>
    <mergeCell ref="B28:C28"/>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ضريبة المدخلات القابلة للخصم</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